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甘油三酯检测" sheetId="9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<sst xmlns="http://schemas.openxmlformats.org/spreadsheetml/2006/main" count="15" uniqueCount="15">
  <si>
    <t>普利莱试剂盒结果计算器</t>
  </si>
  <si>
    <t>试剂盒名称</t>
  </si>
  <si>
    <t>游离脂肪酸FFA含量测定试剂盒</t>
  </si>
  <si>
    <t>对应货号</t>
  </si>
  <si>
    <t>E1001</t>
  </si>
  <si>
    <t>版本号</t>
  </si>
  <si>
    <t>填写说明</t>
  </si>
  <si>
    <t>按步骤填写数据，自动计算检测结果，如果样本经过稀释，计算结果需乘以稀释倍数。</t>
  </si>
  <si>
    <t>将标准品浓度、OD值填入表内，自动绘制标准曲线、生成曲线参数（表内现有数据为范例）</t>
  </si>
  <si>
    <t>标准曲线</t>
  </si>
  <si>
    <t>标准品浓度
(umol/l)</t>
  </si>
  <si>
    <t>OD值</t>
  </si>
  <si>
    <t>标准曲线参数</t>
  </si>
  <si>
    <t>斜率</t>
  </si>
  <si>
    <t>截距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</si>
</sst>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4">
    <font>
      <sz val="11"/>
      <color theme="1"/>
      <name val="宋体"/>
      <charset val="134"/>
      <scheme val="minor"/>
    </font>
    <font>
      <b/>
      <sz val="16"/>
      <color theme="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2"/>
      <color rgb="FFB2395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39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B2395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zh-CN" b="1"/>
              <a:t>标准曲线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0083943854844"/>
                  <c:y val="0.0379562043795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甘油三酯检测!$B$8:$B$16</c:f>
              <c:numCache>
                <c:formatCode>0.000</c:formatCode>
                <c:ptCount val="9"/>
                <c:pt idx="0">
                  <c:v>0</c:v>
                </c:pt>
                <c:pt idx="1">
                  <c:v>7.812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</c:numCache>
            </c:numRef>
          </c:xVal>
          <c:yVal>
            <c:numRef>
              <c:f>甘油三酯检测!$C$8:$C$16</c:f>
              <c:numCache>
                <c:formatCode>0.000</c:formatCode>
                <c:ptCount val="9"/>
                <c:pt idx="0">
                  <c:v>0.081</c:v>
                </c:pt>
                <c:pt idx="1">
                  <c:v>0.093</c:v>
                </c:pt>
                <c:pt idx="2">
                  <c:v>0.1</c:v>
                </c:pt>
                <c:pt idx="3">
                  <c:v>0.108</c:v>
                </c:pt>
                <c:pt idx="4">
                  <c:v>0.137</c:v>
                </c:pt>
                <c:pt idx="5">
                  <c:v>0.208</c:v>
                </c:pt>
                <c:pt idx="6">
                  <c:v>0.379</c:v>
                </c:pt>
                <c:pt idx="7">
                  <c:v>0.775</c:v>
                </c:pt>
                <c:pt idx="8">
                  <c:v>1.512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609248"/>
        <c:axId val="460605328"/>
      </c:scatterChart>
      <c:valAx>
        <c:axId val="460609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460605328"/>
        <c:crosses val="autoZero"/>
        <c:crossBetween val="midCat"/>
      </c:valAx>
      <c:valAx>
        <c:axId val="46060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460609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5330e599-6ebf-4ca4-bb3b-45ef855f014a}"/>
      </c:ext>
    </c:extLst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263525</xdr:colOff>
      <xdr:row>5</xdr:row>
      <xdr:rowOff>85725</xdr:rowOff>
    </xdr:from>
    <xdr:to>
      <xdr:col>9</xdr:col>
      <xdr:colOff>536575</xdr:colOff>
      <xdr:row>20</xdr:row>
      <xdr:rowOff>92074</xdr:rowOff>
    </xdr:to>
    <xdr:graphicFrame>
      <xdr:nvGraphicFramePr>
        <xdr:cNvPr id="2" name="图表 1"/>
        <xdr:cNvGraphicFramePr/>
      </xdr:nvGraphicFramePr>
      <xdr:xfrm>
        <a:off x="2901315" y="1571625"/>
        <a:ext cx="5177155" cy="43618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5\Desktop\&#35828;&#26126;&#20070;&#35745;&#31639;&#20844;&#24335;&#22871;&#29992;&#27169;&#26495;\&#35828;&#26126;&#20070;&#35745;&#31639;&#20844;&#24335;&#22871;&#29992;&#27169;&#26495;\&#26032;&#24314;&#25991;&#20214;&#22841;\&#32452;&#32455;&#32454;&#32990;&#26679;&#26412;ALT&#12289;AST&#35797;&#21058;&#30418;&#32467;&#26524;&#35745;&#31639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37"/>
  <sheetViews>
    <sheetView tabSelected="1" workbookViewId="0">
      <selection activeCell="L19" sqref="L19"/>
    </sheetView>
  </sheetViews>
  <sheetFormatPr defaultColWidth="9" defaultRowHeight="20" customHeight="1"/>
  <cols>
    <col min="2" max="2" width="14.8916666666667" customWidth="1"/>
    <col min="3" max="3" width="10.725" customWidth="1"/>
    <col min="7" max="7" width="17.3" customWidth="1"/>
    <col min="8" max="8" width="11.0583333333333" customWidth="1"/>
    <col min="10" max="10" width="10.575" customWidth="1"/>
    <col min="12" max="13" width="10.6333333333333" customWidth="1"/>
    <col min="14" max="14" width="23.2416666666667" customWidth="1"/>
    <col min="15" max="15" width="14.4166666666667" customWidth="1"/>
    <col min="16" max="16" width="15.3833333333333" customWidth="1"/>
    <col min="17" max="17" width="19.7083333333333" customWidth="1"/>
  </cols>
  <sheetData>
    <row r="1" ht="37" customHeight="1" spans="2:18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2:18">
      <c r="B2" s="3" t="s">
        <v>1</v>
      </c>
      <c r="C2" s="3" t="s">
        <v>2</v>
      </c>
      <c r="D2" s="3"/>
      <c r="E2" s="3"/>
      <c r="F2" s="3"/>
      <c r="G2" s="3"/>
      <c r="H2" s="4" t="s">
        <v>3</v>
      </c>
      <c r="I2" s="5" t="s">
        <v>4</v>
      </c>
      <c r="J2" s="6"/>
      <c r="K2" s="6"/>
      <c r="L2" s="6"/>
      <c r="M2" s="6"/>
      <c r="N2" s="7"/>
      <c r="O2" s="7"/>
      <c r="P2" s="4" t="s">
        <v>5</v>
      </c>
      <c r="Q2" s="4">
        <v>202605</v>
      </c>
    </row>
    <row r="3" customHeight="1" spans="2:18">
      <c r="B3" s="3" t="s">
        <v>6</v>
      </c>
      <c r="C3" s="3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customHeight="1" spans="2:18">
      <c r="B4" s="8"/>
      <c r="C4" s="8"/>
      <c r="D4" s="8"/>
      <c r="E4" s="8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9"/>
      <c r="R4" s="10"/>
    </row>
    <row r="5" customHeight="1" spans="2:18">
      <c r="B5" s="3" t="s">
        <v>8</v>
      </c>
      <c r="C5" s="3"/>
      <c r="D5" s="3"/>
      <c r="E5" s="3"/>
      <c r="F5" s="3"/>
      <c r="G5" s="3"/>
      <c r="H5" s="3"/>
      <c r="I5" s="3"/>
      <c r="J5" s="3"/>
      <c r="K5" s="11"/>
    </row>
    <row r="6" customHeight="1" spans="2:18">
      <c r="B6" s="12" t="s">
        <v>9</v>
      </c>
      <c r="C6" s="13"/>
      <c r="D6" s="11"/>
      <c r="E6" s="11"/>
      <c r="F6" s="11"/>
      <c r="G6" s="11"/>
      <c r="H6" s="11"/>
      <c r="I6" s="11"/>
      <c r="J6" s="14"/>
      <c r="K6" s="11"/>
    </row>
    <row r="7" ht="36" customHeight="1" spans="2:18">
      <c r="B7" s="15" t="s">
        <v>10</v>
      </c>
      <c r="C7" s="15" t="s">
        <v>11</v>
      </c>
      <c r="D7" s="11"/>
      <c r="E7" s="11"/>
      <c r="F7" s="11"/>
      <c r="G7" s="11"/>
      <c r="H7" s="11"/>
      <c r="I7" s="11"/>
      <c r="J7" s="14"/>
      <c r="K7" s="11"/>
    </row>
    <row r="8" ht="47" customHeight="1" spans="2:18">
      <c r="B8" s="16">
        <v>0</v>
      </c>
      <c r="C8" s="17">
        <v>0.081</v>
      </c>
      <c r="D8" s="11"/>
      <c r="E8" s="11"/>
      <c r="F8" s="11"/>
      <c r="G8" s="11"/>
      <c r="H8" s="11"/>
      <c r="I8" s="11"/>
      <c r="J8" s="14"/>
      <c r="K8" s="11"/>
    </row>
    <row r="9" customHeight="1" spans="2:18">
      <c r="B9" s="16">
        <v>7.812</v>
      </c>
      <c r="C9" s="17">
        <v>0.093</v>
      </c>
      <c r="D9" s="11"/>
      <c r="E9" s="11"/>
      <c r="F9" s="11"/>
      <c r="G9" s="11"/>
      <c r="H9" s="11"/>
      <c r="I9" s="11"/>
      <c r="J9" s="14"/>
      <c r="K9" s="11"/>
    </row>
    <row r="10" customHeight="1" spans="2:18">
      <c r="B10" s="16">
        <v>15.625</v>
      </c>
      <c r="C10" s="17">
        <v>0.1</v>
      </c>
      <c r="D10" s="11"/>
      <c r="E10" s="11"/>
      <c r="F10" s="11"/>
      <c r="G10" s="11"/>
      <c r="H10" s="11"/>
      <c r="I10" s="11"/>
      <c r="J10" s="14"/>
      <c r="K10" s="11"/>
    </row>
    <row r="11" customHeight="1" spans="2:18">
      <c r="B11" s="16">
        <v>31.25</v>
      </c>
      <c r="C11" s="17">
        <v>0.108</v>
      </c>
      <c r="D11" s="11"/>
      <c r="E11" s="11"/>
      <c r="F11" s="11"/>
      <c r="G11" s="11"/>
      <c r="H11" s="11"/>
      <c r="I11" s="11"/>
      <c r="J11" s="14"/>
      <c r="K11" s="11"/>
    </row>
    <row r="12" customHeight="1" spans="2:18">
      <c r="B12" s="16">
        <v>62.5</v>
      </c>
      <c r="C12" s="17">
        <v>0.137</v>
      </c>
      <c r="D12" s="11"/>
      <c r="E12" s="11"/>
      <c r="F12" s="11"/>
      <c r="G12" s="11"/>
      <c r="H12" s="11"/>
      <c r="I12" s="11"/>
      <c r="J12" s="14"/>
      <c r="K12" s="11"/>
    </row>
    <row r="13" customHeight="1" spans="2:18">
      <c r="B13" s="16">
        <v>125</v>
      </c>
      <c r="C13" s="17">
        <v>0.208</v>
      </c>
      <c r="D13" s="11"/>
      <c r="E13" s="11"/>
      <c r="F13" s="11"/>
      <c r="G13" s="11"/>
      <c r="H13" s="11"/>
      <c r="I13" s="11"/>
      <c r="J13" s="14"/>
      <c r="K13" s="11"/>
    </row>
    <row r="14" customHeight="1" spans="2:18">
      <c r="B14" s="16">
        <v>250</v>
      </c>
      <c r="C14" s="17">
        <v>0.379</v>
      </c>
      <c r="D14" s="11"/>
      <c r="E14" s="11"/>
      <c r="F14" s="11"/>
      <c r="G14" s="11"/>
      <c r="H14" s="11"/>
      <c r="I14" s="11"/>
      <c r="J14" s="14"/>
      <c r="K14" s="11"/>
    </row>
    <row r="15" customHeight="1" spans="2:18">
      <c r="B15" s="16">
        <v>500</v>
      </c>
      <c r="C15" s="17">
        <v>0.775</v>
      </c>
      <c r="D15" s="11"/>
      <c r="E15" s="11"/>
      <c r="F15" s="11"/>
      <c r="G15" s="11"/>
      <c r="H15" s="11"/>
      <c r="I15" s="11"/>
      <c r="J15" s="14"/>
      <c r="K15" s="11"/>
    </row>
    <row r="16" customHeight="1" spans="2:18">
      <c r="B16" s="16">
        <v>1000</v>
      </c>
      <c r="C16" s="17">
        <v>1.512</v>
      </c>
      <c r="D16" s="11"/>
      <c r="E16" s="11"/>
      <c r="F16" s="11"/>
      <c r="G16" s="11"/>
      <c r="H16" s="11"/>
      <c r="I16" s="11"/>
      <c r="J16" s="14"/>
      <c r="K16" s="11"/>
    </row>
    <row r="17" customHeight="1" spans="2:11">
      <c r="B17" s="18"/>
      <c r="C17" s="11"/>
      <c r="D17" s="11"/>
      <c r="E17" s="11"/>
      <c r="F17" s="11"/>
      <c r="G17" s="11"/>
      <c r="H17" s="11"/>
      <c r="I17" s="11"/>
      <c r="J17" s="14"/>
      <c r="K17" s="11"/>
    </row>
    <row r="18" customHeight="1" spans="2:11">
      <c r="B18" s="19" t="s">
        <v>12</v>
      </c>
      <c r="C18" s="19"/>
      <c r="D18" s="11"/>
      <c r="E18" s="11"/>
      <c r="F18" s="11"/>
      <c r="G18" s="11"/>
      <c r="H18" s="11"/>
      <c r="I18" s="11"/>
      <c r="J18" s="14"/>
      <c r="K18" s="11"/>
    </row>
    <row r="19" customHeight="1" spans="2:11">
      <c r="B19" s="19" t="s">
        <v>13</v>
      </c>
      <c r="C19" s="20" cm="1">
        <f t="array" ref="C19">SLOPE(C8:C16,B8:B16)</f>
        <v>0.00143827505434184</v>
      </c>
      <c r="D19" s="11"/>
      <c r="E19" s="11"/>
      <c r="F19" s="11"/>
      <c r="G19" s="11"/>
      <c r="H19" s="11"/>
      <c r="I19" s="11"/>
      <c r="J19" s="14"/>
      <c r="K19" s="11"/>
    </row>
    <row r="20" customHeight="1" spans="2:11">
      <c r="B20" s="19" t="s">
        <v>14</v>
      </c>
      <c r="C20" s="20" cm="1">
        <f t="array" ref="C20">INTERCEPT(C8:C16,B8:B16)</f>
        <v>0.0586319038128758</v>
      </c>
      <c r="D20" s="11"/>
      <c r="E20" s="11"/>
      <c r="F20" s="11"/>
      <c r="G20" s="11"/>
      <c r="H20" s="11"/>
      <c r="I20" s="11"/>
      <c r="J20" s="14"/>
      <c r="K20" s="11"/>
    </row>
    <row r="21" customHeight="1" spans="2:11">
      <c r="B21" s="18"/>
      <c r="C21" s="11"/>
      <c r="D21" s="11"/>
      <c r="E21" s="11"/>
      <c r="F21" s="11"/>
      <c r="G21" s="11"/>
      <c r="H21" s="11"/>
      <c r="I21" s="11"/>
      <c r="J21" s="14"/>
      <c r="K21" s="11"/>
    </row>
    <row r="22" customHeight="1" spans="2:11">
      <c r="B22" s="1"/>
      <c r="C22" s="1"/>
      <c r="D22" s="1"/>
      <c r="E22" s="1"/>
      <c r="F22" s="1"/>
      <c r="G22" s="1"/>
      <c r="H22" s="1"/>
      <c r="I22" s="1"/>
      <c r="J22" s="1"/>
      <c r="K22" s="11"/>
    </row>
    <row r="23" customHeight="1" spans="2:11">
      <c r="K23" s="11"/>
    </row>
    <row r="24" ht="35" customHeight="1" spans="2:11">
      <c r="K24" s="11"/>
    </row>
    <row r="25" customHeight="1" spans="2:11">
      <c r="K25" s="11"/>
    </row>
    <row r="26" customHeight="1" spans="2:11">
      <c r="K26" s="11"/>
    </row>
    <row r="27" customHeight="1" spans="2:11">
      <c r="K27" s="11"/>
    </row>
    <row r="28" s="1" customFormat="1" customHeight="1" spans="2:11">
      <c r="B28"/>
      <c r="C28"/>
      <c r="D28"/>
      <c r="E28"/>
      <c r="F28"/>
      <c r="G28"/>
      <c r="H28"/>
      <c r="I28"/>
      <c r="J28"/>
      <c r="K28" s="11"/>
    </row>
    <row r="29" customHeight="1" spans="2:11">
      <c r="K29" s="11"/>
    </row>
    <row r="30" customHeight="1" spans="2:11">
      <c r="K30" s="11"/>
    </row>
    <row r="31" customHeight="1" spans="2:11">
      <c r="K31" s="11"/>
    </row>
    <row r="32" customHeight="1" spans="2:11">
      <c r="K32" s="11"/>
    </row>
    <row r="33" customHeight="1" spans="11:17">
      <c r="K33" s="11"/>
      <c r="L33" s="11"/>
      <c r="M33" s="11"/>
      <c r="N33" s="11"/>
      <c r="O33" s="11"/>
      <c r="P33" s="11"/>
      <c r="Q33" s="11"/>
    </row>
    <row r="34" customHeight="1" spans="11:17">
      <c r="K34" s="11"/>
      <c r="L34" s="11"/>
      <c r="M34" s="11"/>
      <c r="N34" s="11"/>
      <c r="O34" s="11"/>
      <c r="P34" s="11"/>
      <c r="Q34" s="11"/>
    </row>
    <row r="35" customHeight="1" spans="11:17">
      <c r="K35" s="11"/>
      <c r="L35" s="11"/>
      <c r="M35" s="11"/>
      <c r="N35" s="11"/>
      <c r="O35" s="11"/>
      <c r="P35" s="11"/>
      <c r="Q35" s="11"/>
    </row>
    <row r="36" customHeight="1" spans="11:17">
      <c r="K36" s="11"/>
      <c r="L36" s="11"/>
      <c r="M36" s="11"/>
      <c r="N36" s="11"/>
      <c r="O36" s="11"/>
      <c r="P36" s="11"/>
      <c r="Q36" s="11"/>
    </row>
    <row r="37" customHeight="1" spans="11:17">
      <c r="K37" s="1"/>
      <c r="L37" s="1"/>
      <c r="M37" s="1"/>
      <c r="N37" s="1"/>
      <c r="O37" s="1"/>
      <c r="P37" s="1"/>
      <c r="Q37" s="1"/>
    </row>
  </sheetData>
  <mergeCells count="7">
    <mergeCell ref="B1:Q1"/>
    <mergeCell ref="C2:G2"/>
    <mergeCell ref="I2:N2"/>
    <mergeCell ref="C3:Q3"/>
    <mergeCell ref="B5:J5"/>
    <mergeCell ref="B6:C6"/>
    <mergeCell ref="B18:C18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甘油三酯检测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WPS_1158700818</cp:lastModifiedBy>
  <dcterms:created xsi:type="dcterms:W3CDTF">2006-09-16T16:00:00Z</dcterms:created>
  <dcterms:modified xsi:type="dcterms:W3CDTF">2026-05-22T03:49:03Z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617B25EC25994B95B60DFF8B6E59DE45_12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